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8855" windowHeight="11025" activeTab="0"/>
  </bookViews>
  <sheets>
    <sheet name="Pokalfinale" sheetId="1" r:id="rId1"/>
  </sheets>
  <definedNames>
    <definedName name="_xlfn.RANK.AVG" hidden="1">#NAME?</definedName>
  </definedNames>
  <calcPr fullCalcOnLoad="1"/>
</workbook>
</file>

<file path=xl/sharedStrings.xml><?xml version="1.0" encoding="utf-8"?>
<sst xmlns="http://schemas.openxmlformats.org/spreadsheetml/2006/main" count="147" uniqueCount="12">
  <si>
    <t>SP</t>
  </si>
  <si>
    <t>Fehler</t>
  </si>
  <si>
    <t>Gesamt</t>
  </si>
  <si>
    <t>Abräumer</t>
  </si>
  <si>
    <t>Volle</t>
  </si>
  <si>
    <t>Bahn</t>
  </si>
  <si>
    <t>Pass-Nr.:</t>
  </si>
  <si>
    <t>Mon/Jahr</t>
  </si>
  <si>
    <t>Name, Vorname</t>
  </si>
  <si>
    <t xml:space="preserve">1. Spieltag </t>
  </si>
  <si>
    <t>27.08.2023 in Triptis Beginn 09:00 Uhr</t>
  </si>
  <si>
    <t>Turniervorlage Kreisliga Saale-Orla u18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</si>
</sst>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mm/yy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53" applyFont="1" applyAlignment="1">
      <alignment vertical="center"/>
      <protection/>
    </xf>
    <xf numFmtId="0" fontId="2" fillId="0" borderId="10" xfId="53" applyFont="1" applyBorder="1" applyAlignment="1">
      <alignment vertical="center"/>
      <protection/>
    </xf>
    <xf numFmtId="0" fontId="2" fillId="0" borderId="10" xfId="53" applyFont="1" applyFill="1" applyBorder="1" applyAlignment="1">
      <alignment vertical="center"/>
      <protection/>
    </xf>
    <xf numFmtId="166" fontId="3" fillId="33" borderId="11" xfId="53" applyNumberFormat="1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/>
      <protection/>
    </xf>
    <xf numFmtId="166" fontId="3" fillId="0" borderId="11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166" fontId="2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 applyProtection="1">
      <alignment horizontal="center" vertical="center"/>
      <protection locked="0"/>
    </xf>
    <xf numFmtId="0" fontId="2" fillId="0" borderId="12" xfId="53" applyFont="1" applyBorder="1" applyAlignment="1" applyProtection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2" fillId="34" borderId="12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167" fontId="2" fillId="0" borderId="13" xfId="53" applyNumberFormat="1" applyFont="1" applyBorder="1" applyAlignment="1" applyProtection="1">
      <alignment horizontal="center" vertical="center"/>
      <protection locked="0"/>
    </xf>
    <xf numFmtId="167" fontId="2" fillId="0" borderId="14" xfId="53" applyNumberFormat="1" applyFont="1" applyBorder="1" applyAlignment="1" applyProtection="1">
      <alignment horizontal="center" vertical="center"/>
      <protection locked="0"/>
    </xf>
    <xf numFmtId="49" fontId="2" fillId="0" borderId="13" xfId="53" applyNumberFormat="1" applyFont="1" applyBorder="1" applyAlignment="1" applyProtection="1">
      <alignment horizontal="center" vertical="center"/>
      <protection locked="0"/>
    </xf>
    <xf numFmtId="49" fontId="2" fillId="0" borderId="15" xfId="53" applyNumberFormat="1" applyFont="1" applyBorder="1" applyAlignment="1" applyProtection="1">
      <alignment horizontal="center" vertical="center"/>
      <protection locked="0"/>
    </xf>
    <xf numFmtId="49" fontId="2" fillId="0" borderId="14" xfId="53" applyNumberFormat="1" applyFont="1" applyBorder="1" applyAlignment="1" applyProtection="1">
      <alignment horizontal="center" vertical="center"/>
      <protection locked="0"/>
    </xf>
    <xf numFmtId="0" fontId="4" fillId="0" borderId="13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center"/>
      <protection/>
    </xf>
    <xf numFmtId="0" fontId="3" fillId="0" borderId="13" xfId="53" applyFont="1" applyBorder="1" applyAlignment="1" applyProtection="1">
      <alignment horizontal="left" vertical="center"/>
      <protection locked="0"/>
    </xf>
    <xf numFmtId="0" fontId="3" fillId="0" borderId="15" xfId="53" applyFont="1" applyBorder="1" applyAlignment="1" applyProtection="1">
      <alignment horizontal="left" vertical="center"/>
      <protection locked="0"/>
    </xf>
    <xf numFmtId="0" fontId="3" fillId="0" borderId="14" xfId="53" applyFont="1" applyBorder="1" applyAlignment="1" applyProtection="1">
      <alignment horizontal="left" vertical="center"/>
      <protection locked="0"/>
    </xf>
    <xf numFmtId="0" fontId="4" fillId="0" borderId="13" xfId="53" applyFont="1" applyBorder="1" applyAlignment="1">
      <alignment horizontal="left" vertical="center"/>
      <protection/>
    </xf>
    <xf numFmtId="0" fontId="4" fillId="0" borderId="15" xfId="53" applyFont="1" applyBorder="1" applyAlignment="1">
      <alignment horizontal="left" vertical="center"/>
      <protection/>
    </xf>
    <xf numFmtId="0" fontId="4" fillId="0" borderId="14" xfId="53" applyFont="1" applyBorder="1" applyAlignment="1">
      <alignment horizontal="left" vertical="center"/>
      <protection/>
    </xf>
    <xf numFmtId="0" fontId="5" fillId="33" borderId="13" xfId="53" applyFont="1" applyFill="1" applyBorder="1" applyAlignment="1" applyProtection="1">
      <alignment horizontal="center" vertical="center"/>
      <protection locked="0"/>
    </xf>
    <xf numFmtId="0" fontId="5" fillId="33" borderId="15" xfId="53" applyFont="1" applyFill="1" applyBorder="1" applyAlignment="1" applyProtection="1">
      <alignment horizontal="center" vertical="center"/>
      <protection locked="0"/>
    </xf>
    <xf numFmtId="0" fontId="5" fillId="33" borderId="14" xfId="53" applyFont="1" applyFill="1" applyBorder="1" applyAlignment="1" applyProtection="1">
      <alignment horizontal="center" vertical="center"/>
      <protection locked="0"/>
    </xf>
    <xf numFmtId="0" fontId="8" fillId="0" borderId="0" xfId="53" applyFont="1" applyAlignment="1" applyProtection="1">
      <alignment horizontal="left" vertical="center"/>
      <protection locked="0"/>
    </xf>
    <xf numFmtId="0" fontId="7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5">
    <dxf>
      <font>
        <color theme="0" tint="-0.3499799966812134"/>
      </font>
      <fill>
        <patternFill>
          <bgColor theme="0" tint="-0.3499799966812134"/>
        </patternFill>
      </fill>
    </dxf>
    <dxf>
      <font>
        <color indexed="9"/>
      </font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indexed="9"/>
      </font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indexed="9"/>
      </font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indexed="9"/>
      </font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indexed="9"/>
      </font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CFFFF"/>
      </font>
    </dxf>
    <dxf>
      <font>
        <color theme="0"/>
      </font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indexed="4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323850</xdr:colOff>
      <xdr:row>0</xdr:row>
      <xdr:rowOff>0</xdr:rowOff>
    </xdr:from>
    <xdr:to>
      <xdr:col>26</xdr:col>
      <xdr:colOff>314325</xdr:colOff>
      <xdr:row>5</xdr:row>
      <xdr:rowOff>66675</xdr:rowOff>
    </xdr:to>
    <xdr:pic macro="[0]!löschen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0"/>
          <a:ext cx="90487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A55"/>
  <sheetViews>
    <sheetView tabSelected="1" zoomScale="93" zoomScaleNormal="93" zoomScalePageLayoutView="0" workbookViewId="0" topLeftCell="A1">
      <selection activeCell="C23" sqref="C23:F23"/>
    </sheetView>
  </sheetViews>
  <sheetFormatPr defaultColWidth="11.421875" defaultRowHeight="12.75"/>
  <cols>
    <col min="1" max="1" width="5.421875" style="1" bestFit="1" customWidth="1"/>
    <col min="2" max="2" width="7.28125" style="1" bestFit="1" customWidth="1"/>
    <col min="3" max="3" width="9.140625" style="1" bestFit="1" customWidth="1"/>
    <col min="4" max="4" width="7.7109375" style="1" bestFit="1" customWidth="1"/>
    <col min="5" max="5" width="6.28125" style="1" bestFit="1" customWidth="1"/>
    <col min="6" max="6" width="5.57421875" style="1" customWidth="1"/>
    <col min="7" max="7" width="2.7109375" style="1" customWidth="1"/>
    <col min="8" max="8" width="5.421875" style="1" bestFit="1" customWidth="1"/>
    <col min="9" max="9" width="7.28125" style="1" customWidth="1"/>
    <col min="10" max="10" width="9.140625" style="1" bestFit="1" customWidth="1"/>
    <col min="11" max="11" width="7.7109375" style="1" bestFit="1" customWidth="1"/>
    <col min="12" max="12" width="6.28125" style="1" bestFit="1" customWidth="1"/>
    <col min="13" max="13" width="5.57421875" style="1" customWidth="1"/>
    <col min="14" max="14" width="2.7109375" style="1" customWidth="1"/>
    <col min="15" max="15" width="5.421875" style="1" bestFit="1" customWidth="1"/>
    <col min="16" max="16" width="7.28125" style="1" customWidth="1"/>
    <col min="17" max="17" width="9.140625" style="1" bestFit="1" customWidth="1"/>
    <col min="18" max="18" width="7.7109375" style="1" bestFit="1" customWidth="1"/>
    <col min="19" max="19" width="6.28125" style="1" bestFit="1" customWidth="1"/>
    <col min="20" max="20" width="5.57421875" style="1" customWidth="1"/>
    <col min="21" max="21" width="2.7109375" style="1" customWidth="1"/>
    <col min="22" max="22" width="5.421875" style="1" bestFit="1" customWidth="1"/>
    <col min="23" max="23" width="7.28125" style="1" customWidth="1"/>
    <col min="24" max="24" width="9.140625" style="1" bestFit="1" customWidth="1"/>
    <col min="25" max="25" width="7.57421875" style="1" bestFit="1" customWidth="1"/>
    <col min="26" max="26" width="6.140625" style="1" bestFit="1" customWidth="1"/>
    <col min="27" max="27" width="5.7109375" style="1" customWidth="1"/>
    <col min="28" max="16384" width="11.421875" style="1" customWidth="1"/>
  </cols>
  <sheetData>
    <row r="1" spans="1:12" ht="18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4" ht="8.25" customHeight="1">
      <c r="A2" s="16"/>
      <c r="B2" s="15"/>
      <c r="C2" s="15"/>
      <c r="D2" s="15"/>
    </row>
    <row r="3" spans="1:4" ht="15.75">
      <c r="A3" s="35" t="s">
        <v>9</v>
      </c>
      <c r="B3" s="35"/>
      <c r="C3" s="35"/>
      <c r="D3" s="15"/>
    </row>
    <row r="4" spans="1:4" ht="8.25" customHeight="1">
      <c r="A4" s="16"/>
      <c r="B4" s="15"/>
      <c r="C4" s="15"/>
      <c r="D4" s="15"/>
    </row>
    <row r="5" spans="1:10" ht="15">
      <c r="A5" s="36" t="s">
        <v>10</v>
      </c>
      <c r="B5" s="36"/>
      <c r="C5" s="36"/>
      <c r="D5" s="36"/>
      <c r="E5" s="36"/>
      <c r="F5" s="36"/>
      <c r="G5" s="36"/>
      <c r="H5" s="36"/>
      <c r="I5" s="36"/>
      <c r="J5" s="36"/>
    </row>
    <row r="6" ht="8.25" customHeight="1"/>
    <row r="7" spans="1:27" ht="13.5" customHeight="1">
      <c r="A7" s="31"/>
      <c r="B7" s="32"/>
      <c r="C7" s="32"/>
      <c r="D7" s="32"/>
      <c r="E7" s="32"/>
      <c r="F7" s="33"/>
      <c r="H7" s="31"/>
      <c r="I7" s="32"/>
      <c r="J7" s="32"/>
      <c r="K7" s="32"/>
      <c r="L7" s="32"/>
      <c r="M7" s="33"/>
      <c r="O7" s="31"/>
      <c r="P7" s="32"/>
      <c r="Q7" s="32"/>
      <c r="R7" s="32"/>
      <c r="S7" s="32"/>
      <c r="T7" s="33"/>
      <c r="V7" s="31"/>
      <c r="W7" s="32"/>
      <c r="X7" s="32"/>
      <c r="Y7" s="32"/>
      <c r="Z7" s="32"/>
      <c r="AA7" s="33"/>
    </row>
    <row r="8" ht="7.5" customHeight="1"/>
    <row r="9" spans="1:27" s="14" customFormat="1" ht="10.5" customHeight="1">
      <c r="A9" s="28" t="s">
        <v>8</v>
      </c>
      <c r="B9" s="29"/>
      <c r="C9" s="29"/>
      <c r="D9" s="29"/>
      <c r="E9" s="29"/>
      <c r="F9" s="30"/>
      <c r="H9" s="28" t="s">
        <v>8</v>
      </c>
      <c r="I9" s="29"/>
      <c r="J9" s="29"/>
      <c r="K9" s="29"/>
      <c r="L9" s="29"/>
      <c r="M9" s="30"/>
      <c r="O9" s="28" t="s">
        <v>8</v>
      </c>
      <c r="P9" s="29"/>
      <c r="Q9" s="29"/>
      <c r="R9" s="29"/>
      <c r="S9" s="29"/>
      <c r="T9" s="30"/>
      <c r="V9" s="28" t="s">
        <v>8</v>
      </c>
      <c r="W9" s="29"/>
      <c r="X9" s="29"/>
      <c r="Y9" s="29"/>
      <c r="Z9" s="29"/>
      <c r="AA9" s="30"/>
    </row>
    <row r="10" spans="1:27" ht="12.75" customHeight="1">
      <c r="A10" s="25"/>
      <c r="B10" s="26"/>
      <c r="C10" s="26"/>
      <c r="D10" s="26"/>
      <c r="E10" s="26"/>
      <c r="F10" s="27"/>
      <c r="H10" s="25"/>
      <c r="I10" s="26"/>
      <c r="J10" s="26"/>
      <c r="K10" s="26"/>
      <c r="L10" s="26"/>
      <c r="M10" s="27"/>
      <c r="O10" s="25"/>
      <c r="P10" s="26"/>
      <c r="Q10" s="26"/>
      <c r="R10" s="26"/>
      <c r="S10" s="26"/>
      <c r="T10" s="27"/>
      <c r="V10" s="25"/>
      <c r="W10" s="26"/>
      <c r="X10" s="26"/>
      <c r="Y10" s="26"/>
      <c r="Z10" s="26"/>
      <c r="AA10" s="27"/>
    </row>
    <row r="11" spans="1:27" s="14" customFormat="1" ht="10.5" customHeight="1">
      <c r="A11" s="22" t="s">
        <v>7</v>
      </c>
      <c r="B11" s="23"/>
      <c r="C11" s="22" t="s">
        <v>6</v>
      </c>
      <c r="D11" s="24"/>
      <c r="E11" s="24"/>
      <c r="F11" s="23"/>
      <c r="H11" s="22" t="s">
        <v>7</v>
      </c>
      <c r="I11" s="23"/>
      <c r="J11" s="22" t="s">
        <v>6</v>
      </c>
      <c r="K11" s="24"/>
      <c r="L11" s="24"/>
      <c r="M11" s="23"/>
      <c r="O11" s="22" t="s">
        <v>7</v>
      </c>
      <c r="P11" s="23"/>
      <c r="Q11" s="22" t="s">
        <v>6</v>
      </c>
      <c r="R11" s="24"/>
      <c r="S11" s="24"/>
      <c r="T11" s="23"/>
      <c r="V11" s="22" t="s">
        <v>7</v>
      </c>
      <c r="W11" s="23"/>
      <c r="X11" s="22" t="s">
        <v>6</v>
      </c>
      <c r="Y11" s="24"/>
      <c r="Z11" s="24"/>
      <c r="AA11" s="23"/>
    </row>
    <row r="12" spans="1:27" ht="12.75" customHeight="1">
      <c r="A12" s="17"/>
      <c r="B12" s="18"/>
      <c r="C12" s="19"/>
      <c r="D12" s="20"/>
      <c r="E12" s="20"/>
      <c r="F12" s="21"/>
      <c r="H12" s="17"/>
      <c r="I12" s="18"/>
      <c r="J12" s="19"/>
      <c r="K12" s="20"/>
      <c r="L12" s="20"/>
      <c r="M12" s="21"/>
      <c r="O12" s="17"/>
      <c r="P12" s="18"/>
      <c r="Q12" s="19"/>
      <c r="R12" s="20"/>
      <c r="S12" s="20"/>
      <c r="T12" s="21"/>
      <c r="V12" s="17"/>
      <c r="W12" s="18"/>
      <c r="X12" s="19"/>
      <c r="Y12" s="20"/>
      <c r="Z12" s="20"/>
      <c r="AA12" s="21"/>
    </row>
    <row r="13" spans="1:27" ht="12.75">
      <c r="A13" s="13" t="s">
        <v>5</v>
      </c>
      <c r="B13" s="13" t="s">
        <v>4</v>
      </c>
      <c r="C13" s="13" t="s">
        <v>3</v>
      </c>
      <c r="D13" s="13" t="s">
        <v>2</v>
      </c>
      <c r="E13" s="13" t="s">
        <v>1</v>
      </c>
      <c r="F13" s="13" t="s">
        <v>0</v>
      </c>
      <c r="H13" s="13" t="s">
        <v>5</v>
      </c>
      <c r="I13" s="13" t="s">
        <v>4</v>
      </c>
      <c r="J13" s="13" t="s">
        <v>3</v>
      </c>
      <c r="K13" s="13" t="s">
        <v>2</v>
      </c>
      <c r="L13" s="13" t="s">
        <v>1</v>
      </c>
      <c r="M13" s="13" t="s">
        <v>0</v>
      </c>
      <c r="O13" s="13" t="s">
        <v>5</v>
      </c>
      <c r="P13" s="13" t="s">
        <v>4</v>
      </c>
      <c r="Q13" s="13" t="s">
        <v>3</v>
      </c>
      <c r="R13" s="13" t="s">
        <v>2</v>
      </c>
      <c r="S13" s="13" t="s">
        <v>1</v>
      </c>
      <c r="T13" s="13" t="s">
        <v>0</v>
      </c>
      <c r="V13" s="13" t="s">
        <v>5</v>
      </c>
      <c r="W13" s="13" t="s">
        <v>4</v>
      </c>
      <c r="X13" s="13" t="s">
        <v>3</v>
      </c>
      <c r="Y13" s="13" t="s">
        <v>2</v>
      </c>
      <c r="Z13" s="13" t="s">
        <v>1</v>
      </c>
      <c r="AA13" s="13" t="s">
        <v>0</v>
      </c>
    </row>
    <row r="14" spans="1:27" ht="12.75" customHeight="1">
      <c r="A14" s="12">
        <v>1</v>
      </c>
      <c r="B14" s="10"/>
      <c r="C14" s="11">
        <f>IF(D14="",0,D14-B14)</f>
        <v>0</v>
      </c>
      <c r="D14" s="10"/>
      <c r="E14" s="10"/>
      <c r="F14" s="9">
        <f>IF(D14=0,0,_xlfn.RANK.AVG(D14,(D14,K14,R14,Y14),1))</f>
        <v>0</v>
      </c>
      <c r="H14" s="12">
        <v>2</v>
      </c>
      <c r="I14" s="10"/>
      <c r="J14" s="11">
        <f>IF(K14="",0,K14-I14)</f>
        <v>0</v>
      </c>
      <c r="K14" s="10"/>
      <c r="L14" s="10"/>
      <c r="M14" s="9">
        <f>IF(K14=0,0,_xlfn.RANK.AVG(K14,(D14,K14,R14,Y14),1))</f>
        <v>0</v>
      </c>
      <c r="O14" s="12">
        <v>3</v>
      </c>
      <c r="P14" s="10"/>
      <c r="Q14" s="11">
        <f>IF(R14="",0,R14-P14)</f>
        <v>0</v>
      </c>
      <c r="R14" s="10"/>
      <c r="S14" s="10"/>
      <c r="T14" s="9">
        <f>IF(R14=0,0,_xlfn.RANK.AVG(R14,(D14,K14,R14,Y14),1))</f>
        <v>0</v>
      </c>
      <c r="V14" s="12">
        <v>4</v>
      </c>
      <c r="W14" s="10"/>
      <c r="X14" s="11">
        <f>IF(Y14="",0,Y14-W14)</f>
        <v>0</v>
      </c>
      <c r="Y14" s="10"/>
      <c r="Z14" s="10"/>
      <c r="AA14" s="9">
        <f>IF(Y14=0,0,_xlfn.RANK.AVG(Y14,(D14,K14,R14,Y14),1))</f>
        <v>0</v>
      </c>
    </row>
    <row r="15" spans="1:27" ht="12.75" customHeight="1">
      <c r="A15" s="12">
        <f>A14+1</f>
        <v>2</v>
      </c>
      <c r="B15" s="10"/>
      <c r="C15" s="11">
        <f>IF(D15="",0,D15-B15)</f>
        <v>0</v>
      </c>
      <c r="D15" s="10"/>
      <c r="E15" s="10"/>
      <c r="F15" s="9">
        <f>IF(D15=0,0,_xlfn.RANK.AVG(D15,(D15,K15,R15,Y15),1))</f>
        <v>0</v>
      </c>
      <c r="H15" s="12">
        <f>H14-1</f>
        <v>1</v>
      </c>
      <c r="I15" s="10"/>
      <c r="J15" s="11">
        <f>IF(K15="",0,K15-I15)</f>
        <v>0</v>
      </c>
      <c r="K15" s="10"/>
      <c r="L15" s="10"/>
      <c r="M15" s="9">
        <f>IF(K15=0,0,_xlfn.RANK.AVG(K15,(D15,K15,R15,Y15),1))</f>
        <v>0</v>
      </c>
      <c r="O15" s="12">
        <f>O14+1</f>
        <v>4</v>
      </c>
      <c r="P15" s="10"/>
      <c r="Q15" s="11">
        <f>IF(R15="",0,R15-P15)</f>
        <v>0</v>
      </c>
      <c r="R15" s="10"/>
      <c r="S15" s="10"/>
      <c r="T15" s="9">
        <f>IF(R15=0,0,_xlfn.RANK.AVG(R15,(D15,K15,R15,Y15),1))</f>
        <v>0</v>
      </c>
      <c r="V15" s="12">
        <f>V14-1</f>
        <v>3</v>
      </c>
      <c r="W15" s="10"/>
      <c r="X15" s="11">
        <f>IF(Y15="",0,Y15-W15)</f>
        <v>0</v>
      </c>
      <c r="Y15" s="10"/>
      <c r="Z15" s="10"/>
      <c r="AA15" s="9">
        <f>IF(Y15=0,0,_xlfn.RANK.AVG(Y15,(D15,K15,R15,Y15),1))</f>
        <v>0</v>
      </c>
    </row>
    <row r="16" spans="1:27" ht="12.75" customHeight="1">
      <c r="A16" s="12">
        <f>A15+2</f>
        <v>4</v>
      </c>
      <c r="B16" s="10"/>
      <c r="C16" s="11">
        <f>IF(D16="",0,D16-B16)</f>
        <v>0</v>
      </c>
      <c r="D16" s="10"/>
      <c r="E16" s="10"/>
      <c r="F16" s="9">
        <f>IF(D16=0,0,_xlfn.RANK.AVG(D16,(D16,K16,R16,Y16),1))</f>
        <v>0</v>
      </c>
      <c r="H16" s="12">
        <f>H15+2</f>
        <v>3</v>
      </c>
      <c r="I16" s="10"/>
      <c r="J16" s="11">
        <f>IF(K16="",0,K16-I16)</f>
        <v>0</v>
      </c>
      <c r="K16" s="10"/>
      <c r="L16" s="10"/>
      <c r="M16" s="9">
        <f>IF(K16=0,0,_xlfn.RANK.AVG(K16,(D16,K16,R16,Y16),1))</f>
        <v>0</v>
      </c>
      <c r="O16" s="12">
        <f>O15-2</f>
        <v>2</v>
      </c>
      <c r="P16" s="10"/>
      <c r="Q16" s="11">
        <f>IF(R16="",0,R16-P16)</f>
        <v>0</v>
      </c>
      <c r="R16" s="10"/>
      <c r="S16" s="10"/>
      <c r="T16" s="9">
        <f>IF(R16=0,0,_xlfn.RANK.AVG(R16,(D16,K16,R16,Y16),1))</f>
        <v>0</v>
      </c>
      <c r="V16" s="12">
        <f>V15-2</f>
        <v>1</v>
      </c>
      <c r="W16" s="10"/>
      <c r="X16" s="11">
        <f>IF(Y16="",0,Y16-W16)</f>
        <v>0</v>
      </c>
      <c r="Y16" s="10"/>
      <c r="Z16" s="10"/>
      <c r="AA16" s="9">
        <f>IF(Y16=0,0,_xlfn.RANK.AVG(Y16,(D16,K16,R16,Y16),1))</f>
        <v>0</v>
      </c>
    </row>
    <row r="17" spans="1:27" ht="12.75" customHeight="1">
      <c r="A17" s="12">
        <f>A16-1</f>
        <v>3</v>
      </c>
      <c r="B17" s="10"/>
      <c r="C17" s="11">
        <f>IF(D17="",0,D17-B17)</f>
        <v>0</v>
      </c>
      <c r="D17" s="10"/>
      <c r="E17" s="10"/>
      <c r="F17" s="9">
        <f>IF(D17=0,0,_xlfn.RANK.AVG(D17,(D17,K17,R17,Y17),1))</f>
        <v>0</v>
      </c>
      <c r="H17" s="12">
        <f>H16+1</f>
        <v>4</v>
      </c>
      <c r="I17" s="10"/>
      <c r="J17" s="11">
        <f>IF(K17="",0,K17-I17)</f>
        <v>0</v>
      </c>
      <c r="K17" s="10"/>
      <c r="L17" s="10"/>
      <c r="M17" s="9">
        <f>IF(K17=0,0,_xlfn.RANK.AVG(K17,(D17,K17,R17,Y17),1))</f>
        <v>0</v>
      </c>
      <c r="O17" s="12">
        <f>O16-1</f>
        <v>1</v>
      </c>
      <c r="P17" s="10"/>
      <c r="Q17" s="11">
        <f>IF(R17="",0,R17-P17)</f>
        <v>0</v>
      </c>
      <c r="R17" s="10"/>
      <c r="S17" s="10"/>
      <c r="T17" s="9">
        <f>IF(R17=0,0,_xlfn.RANK.AVG(R17,(D17,K17,R17,Y17),1))</f>
        <v>0</v>
      </c>
      <c r="V17" s="12">
        <f>V16+1</f>
        <v>2</v>
      </c>
      <c r="W17" s="10"/>
      <c r="X17" s="11">
        <f>IF(Y17="",0,Y17-W17)</f>
        <v>0</v>
      </c>
      <c r="Y17" s="10"/>
      <c r="Z17" s="10"/>
      <c r="AA17" s="9">
        <f>IF(Y17=0,0,_xlfn.RANK.AVG(Y17,(D17,K17,R17,Y17),1))</f>
        <v>0</v>
      </c>
    </row>
    <row r="18" spans="1:27" ht="12.75" customHeight="1" thickBot="1">
      <c r="A18" s="8"/>
      <c r="B18" s="7">
        <f>SUM(B14:B17)</f>
        <v>0</v>
      </c>
      <c r="C18" s="7">
        <f>IF(C14="","",SUM(C14:C17))</f>
        <v>0</v>
      </c>
      <c r="D18" s="7">
        <f>SUM(B18:C18)</f>
        <v>0</v>
      </c>
      <c r="E18" s="7">
        <f>IF(E14="","",SUM(E14:E17))</f>
      </c>
      <c r="F18" s="6">
        <f>IF(SUM(F14:F17)=0,"",SUM(F14:F17))</f>
      </c>
      <c r="H18" s="8"/>
      <c r="I18" s="7">
        <f>SUM(I14:I17)</f>
        <v>0</v>
      </c>
      <c r="J18" s="7">
        <f>IF(J14="","",SUM(J14:J17))</f>
        <v>0</v>
      </c>
      <c r="K18" s="7">
        <f>SUM(I18:J18)</f>
        <v>0</v>
      </c>
      <c r="L18" s="7">
        <f>IF(L14="","",SUM(L14:L17))</f>
      </c>
      <c r="M18" s="6">
        <f>IF(SUM(M14:M17)=0,"",SUM(M14:M17))</f>
      </c>
      <c r="O18" s="8"/>
      <c r="P18" s="7">
        <f>SUM(P14:P17)</f>
        <v>0</v>
      </c>
      <c r="Q18" s="7">
        <f>IF(Q14="","",SUM(Q14:Q17))</f>
        <v>0</v>
      </c>
      <c r="R18" s="7">
        <f>SUM(P18:Q18)</f>
        <v>0</v>
      </c>
      <c r="S18" s="7">
        <f>IF(S14="","",SUM(S14:S17))</f>
      </c>
      <c r="T18" s="6">
        <f>IF(SUM(T14:T17)=0,"",SUM(T14:T17))</f>
      </c>
      <c r="V18" s="8"/>
      <c r="W18" s="7">
        <f>SUM(W14:W17)</f>
        <v>0</v>
      </c>
      <c r="X18" s="7">
        <f>IF(X14="","",SUM(X14:X17))</f>
        <v>0</v>
      </c>
      <c r="Y18" s="7">
        <f>SUM(W18:X18)</f>
        <v>0</v>
      </c>
      <c r="Z18" s="7">
        <f>IF(Z14="","",SUM(Z14:Z17))</f>
      </c>
      <c r="AA18" s="6">
        <f>IF(SUM(AA14:AA17)=0,"",SUM(AA14:AA17))</f>
      </c>
    </row>
    <row r="19" ht="8.25" customHeight="1" thickTop="1"/>
    <row r="20" spans="1:27" ht="10.5" customHeight="1">
      <c r="A20" s="28" t="s">
        <v>8</v>
      </c>
      <c r="B20" s="29"/>
      <c r="C20" s="29"/>
      <c r="D20" s="29"/>
      <c r="E20" s="29"/>
      <c r="F20" s="30"/>
      <c r="G20" s="14"/>
      <c r="H20" s="28" t="s">
        <v>8</v>
      </c>
      <c r="I20" s="29"/>
      <c r="J20" s="29"/>
      <c r="K20" s="29"/>
      <c r="L20" s="29"/>
      <c r="M20" s="30"/>
      <c r="N20" s="14"/>
      <c r="O20" s="28" t="s">
        <v>8</v>
      </c>
      <c r="P20" s="29"/>
      <c r="Q20" s="29"/>
      <c r="R20" s="29"/>
      <c r="S20" s="29"/>
      <c r="T20" s="30"/>
      <c r="U20" s="14"/>
      <c r="V20" s="28" t="s">
        <v>8</v>
      </c>
      <c r="W20" s="29"/>
      <c r="X20" s="29"/>
      <c r="Y20" s="29"/>
      <c r="Z20" s="29"/>
      <c r="AA20" s="30"/>
    </row>
    <row r="21" spans="1:27" ht="12.75">
      <c r="A21" s="25"/>
      <c r="B21" s="26"/>
      <c r="C21" s="26"/>
      <c r="D21" s="26"/>
      <c r="E21" s="26"/>
      <c r="F21" s="27"/>
      <c r="H21" s="25"/>
      <c r="I21" s="26"/>
      <c r="J21" s="26"/>
      <c r="K21" s="26"/>
      <c r="L21" s="26"/>
      <c r="M21" s="27"/>
      <c r="O21" s="25"/>
      <c r="P21" s="26"/>
      <c r="Q21" s="26"/>
      <c r="R21" s="26"/>
      <c r="S21" s="26"/>
      <c r="T21" s="27"/>
      <c r="V21" s="25"/>
      <c r="W21" s="26"/>
      <c r="X21" s="26"/>
      <c r="Y21" s="26"/>
      <c r="Z21" s="26"/>
      <c r="AA21" s="27"/>
    </row>
    <row r="22" spans="1:27" ht="10.5" customHeight="1">
      <c r="A22" s="22" t="s">
        <v>7</v>
      </c>
      <c r="B22" s="23"/>
      <c r="C22" s="22" t="s">
        <v>6</v>
      </c>
      <c r="D22" s="24"/>
      <c r="E22" s="24"/>
      <c r="F22" s="23"/>
      <c r="G22" s="14"/>
      <c r="H22" s="22" t="s">
        <v>7</v>
      </c>
      <c r="I22" s="23"/>
      <c r="J22" s="22" t="s">
        <v>6</v>
      </c>
      <c r="K22" s="24"/>
      <c r="L22" s="24"/>
      <c r="M22" s="23"/>
      <c r="N22" s="14"/>
      <c r="O22" s="22" t="s">
        <v>7</v>
      </c>
      <c r="P22" s="23"/>
      <c r="Q22" s="22" t="s">
        <v>6</v>
      </c>
      <c r="R22" s="24"/>
      <c r="S22" s="24"/>
      <c r="T22" s="23"/>
      <c r="U22" s="14"/>
      <c r="V22" s="22" t="s">
        <v>7</v>
      </c>
      <c r="W22" s="23"/>
      <c r="X22" s="22" t="s">
        <v>6</v>
      </c>
      <c r="Y22" s="24"/>
      <c r="Z22" s="24"/>
      <c r="AA22" s="23"/>
    </row>
    <row r="23" spans="1:27" ht="12.75">
      <c r="A23" s="17"/>
      <c r="B23" s="18"/>
      <c r="C23" s="19"/>
      <c r="D23" s="20"/>
      <c r="E23" s="20"/>
      <c r="F23" s="21"/>
      <c r="H23" s="17"/>
      <c r="I23" s="18"/>
      <c r="J23" s="19"/>
      <c r="K23" s="20"/>
      <c r="L23" s="20"/>
      <c r="M23" s="21"/>
      <c r="O23" s="17"/>
      <c r="P23" s="18"/>
      <c r="Q23" s="19"/>
      <c r="R23" s="20"/>
      <c r="S23" s="20"/>
      <c r="T23" s="21"/>
      <c r="V23" s="17"/>
      <c r="W23" s="18"/>
      <c r="X23" s="19"/>
      <c r="Y23" s="20"/>
      <c r="Z23" s="20"/>
      <c r="AA23" s="21"/>
    </row>
    <row r="24" spans="1:27" ht="12.75">
      <c r="A24" s="13" t="s">
        <v>5</v>
      </c>
      <c r="B24" s="13" t="s">
        <v>4</v>
      </c>
      <c r="C24" s="13" t="s">
        <v>3</v>
      </c>
      <c r="D24" s="13" t="s">
        <v>2</v>
      </c>
      <c r="E24" s="13" t="s">
        <v>1</v>
      </c>
      <c r="F24" s="13" t="s">
        <v>0</v>
      </c>
      <c r="H24" s="13" t="s">
        <v>5</v>
      </c>
      <c r="I24" s="13" t="s">
        <v>4</v>
      </c>
      <c r="J24" s="13" t="s">
        <v>3</v>
      </c>
      <c r="K24" s="13" t="s">
        <v>2</v>
      </c>
      <c r="L24" s="13" t="s">
        <v>1</v>
      </c>
      <c r="M24" s="13" t="s">
        <v>0</v>
      </c>
      <c r="O24" s="13" t="s">
        <v>5</v>
      </c>
      <c r="P24" s="13" t="s">
        <v>4</v>
      </c>
      <c r="Q24" s="13" t="s">
        <v>3</v>
      </c>
      <c r="R24" s="13" t="s">
        <v>2</v>
      </c>
      <c r="S24" s="13" t="s">
        <v>1</v>
      </c>
      <c r="T24" s="13" t="s">
        <v>0</v>
      </c>
      <c r="V24" s="13" t="s">
        <v>5</v>
      </c>
      <c r="W24" s="13" t="s">
        <v>4</v>
      </c>
      <c r="X24" s="13" t="s">
        <v>3</v>
      </c>
      <c r="Y24" s="13" t="s">
        <v>2</v>
      </c>
      <c r="Z24" s="13" t="s">
        <v>1</v>
      </c>
      <c r="AA24" s="13" t="s">
        <v>0</v>
      </c>
    </row>
    <row r="25" spans="1:27" ht="12.75">
      <c r="A25" s="12">
        <f>H14</f>
        <v>2</v>
      </c>
      <c r="B25" s="10"/>
      <c r="C25" s="11">
        <f>IF(D25="",0,D25-B25)</f>
        <v>0</v>
      </c>
      <c r="D25" s="10"/>
      <c r="E25" s="10"/>
      <c r="F25" s="9">
        <f>IF(D25=0,0,_xlfn.RANK.AVG(D25,(D25,K25,R25,Y25),1))</f>
        <v>0</v>
      </c>
      <c r="H25" s="12">
        <f>O14</f>
        <v>3</v>
      </c>
      <c r="I25" s="10"/>
      <c r="J25" s="11">
        <f>IF(K25="",0,K25-I25)</f>
        <v>0</v>
      </c>
      <c r="K25" s="10"/>
      <c r="L25" s="10"/>
      <c r="M25" s="9">
        <f>IF(K25=0,0,_xlfn.RANK.AVG(K25,(D25,K25,R25,Y25),1))</f>
        <v>0</v>
      </c>
      <c r="O25" s="12">
        <f>V14</f>
        <v>4</v>
      </c>
      <c r="P25" s="10"/>
      <c r="Q25" s="11">
        <f>IF(R25="",0,R25-P25)</f>
        <v>0</v>
      </c>
      <c r="R25" s="10"/>
      <c r="S25" s="10"/>
      <c r="T25" s="9">
        <f>IF(R25=0,0,_xlfn.RANK.AVG(R25,(D25,K25,R25,Y25),1))</f>
        <v>0</v>
      </c>
      <c r="V25" s="12">
        <f>A14</f>
        <v>1</v>
      </c>
      <c r="W25" s="10"/>
      <c r="X25" s="11">
        <f>IF(Y25="",0,Y25-W25)</f>
        <v>0</v>
      </c>
      <c r="Y25" s="10"/>
      <c r="Z25" s="10"/>
      <c r="AA25" s="9">
        <f>IF(Y25=0,0,_xlfn.RANK.AVG(Y25,(D25,K25,R25,Y25),1))</f>
        <v>0</v>
      </c>
    </row>
    <row r="26" spans="1:27" ht="12.75">
      <c r="A26" s="12">
        <f>A25-1</f>
        <v>1</v>
      </c>
      <c r="B26" s="10"/>
      <c r="C26" s="11">
        <f>IF(D26="",0,D26-B26)</f>
        <v>0</v>
      </c>
      <c r="D26" s="10"/>
      <c r="E26" s="10"/>
      <c r="F26" s="9">
        <f>IF(D26=0,0,_xlfn.RANK.AVG(D26,(D26,K26,R26,Y26),1))</f>
        <v>0</v>
      </c>
      <c r="H26" s="12">
        <f>H25+1</f>
        <v>4</v>
      </c>
      <c r="I26" s="10"/>
      <c r="J26" s="11">
        <f>IF(K26="",0,K26-I26)</f>
        <v>0</v>
      </c>
      <c r="K26" s="10"/>
      <c r="L26" s="10"/>
      <c r="M26" s="9">
        <f>IF(K26=0,0,_xlfn.RANK.AVG(K26,(D26,K26,R26,Y26),1))</f>
        <v>0</v>
      </c>
      <c r="O26" s="12">
        <f>O25-1</f>
        <v>3</v>
      </c>
      <c r="P26" s="10"/>
      <c r="Q26" s="11">
        <f>IF(R26="",0,R26-P26)</f>
        <v>0</v>
      </c>
      <c r="R26" s="10"/>
      <c r="S26" s="10"/>
      <c r="T26" s="9">
        <f>IF(R26=0,0,_xlfn.RANK.AVG(R26,(D26,K26,R26,Y26),1))</f>
        <v>0</v>
      </c>
      <c r="V26" s="12">
        <f>V25+1</f>
        <v>2</v>
      </c>
      <c r="W26" s="10"/>
      <c r="X26" s="11">
        <f>IF(Y26="",0,Y26-W26)</f>
        <v>0</v>
      </c>
      <c r="Y26" s="10"/>
      <c r="Z26" s="10"/>
      <c r="AA26" s="9">
        <f>IF(Y26=0,0,_xlfn.RANK.AVG(Y26,(D26,K26,R26,Y26),1))</f>
        <v>0</v>
      </c>
    </row>
    <row r="27" spans="1:27" ht="12.75">
      <c r="A27" s="12">
        <f>A26+2</f>
        <v>3</v>
      </c>
      <c r="B27" s="10"/>
      <c r="C27" s="11">
        <f>IF(D27="",0,D27-B27)</f>
        <v>0</v>
      </c>
      <c r="D27" s="10"/>
      <c r="E27" s="10"/>
      <c r="F27" s="9">
        <f>IF(D27=0,0,_xlfn.RANK.AVG(D27,(D27,K27,R27,Y27),1))</f>
        <v>0</v>
      </c>
      <c r="H27" s="12">
        <f>H26-2</f>
        <v>2</v>
      </c>
      <c r="I27" s="10"/>
      <c r="J27" s="11">
        <f>IF(K27="",0,K27-I27)</f>
        <v>0</v>
      </c>
      <c r="K27" s="10"/>
      <c r="L27" s="10"/>
      <c r="M27" s="9">
        <f>IF(K27=0,0,_xlfn.RANK.AVG(K27,(D27,K27,R27,Y27),1))</f>
        <v>0</v>
      </c>
      <c r="O27" s="12">
        <f>O26-2</f>
        <v>1</v>
      </c>
      <c r="P27" s="10"/>
      <c r="Q27" s="11">
        <f>IF(R27="",0,R27-P27)</f>
        <v>0</v>
      </c>
      <c r="R27" s="10"/>
      <c r="S27" s="10"/>
      <c r="T27" s="9">
        <f>IF(R27=0,0,_xlfn.RANK.AVG(R27,(D27,K27,R27,Y27),1))</f>
        <v>0</v>
      </c>
      <c r="V27" s="12">
        <f>V26+2</f>
        <v>4</v>
      </c>
      <c r="W27" s="10"/>
      <c r="X27" s="11">
        <f>IF(Y27="",0,Y27-W27)</f>
        <v>0</v>
      </c>
      <c r="Y27" s="10"/>
      <c r="Z27" s="10"/>
      <c r="AA27" s="9">
        <f>IF(Y27=0,0,_xlfn.RANK.AVG(Y27,(D27,K27,R27,Y27),1))</f>
        <v>0</v>
      </c>
    </row>
    <row r="28" spans="1:27" ht="12.75">
      <c r="A28" s="12">
        <f>A27+1</f>
        <v>4</v>
      </c>
      <c r="B28" s="10"/>
      <c r="C28" s="11">
        <f>IF(D28="",0,D28-B28)</f>
        <v>0</v>
      </c>
      <c r="D28" s="10"/>
      <c r="E28" s="10"/>
      <c r="F28" s="9">
        <f>IF(D28=0,0,_xlfn.RANK.AVG(D28,(D28,K28,R28,Y28),1))</f>
        <v>0</v>
      </c>
      <c r="H28" s="12">
        <f>H27-1</f>
        <v>1</v>
      </c>
      <c r="I28" s="10"/>
      <c r="J28" s="11">
        <f>IF(K28="",0,K28-I28)</f>
        <v>0</v>
      </c>
      <c r="K28" s="10"/>
      <c r="L28" s="10"/>
      <c r="M28" s="9">
        <f>IF(K28=0,0,_xlfn.RANK.AVG(K28,(D28,K28,R28,Y28),1))</f>
        <v>0</v>
      </c>
      <c r="O28" s="12">
        <f>O27+1</f>
        <v>2</v>
      </c>
      <c r="P28" s="10"/>
      <c r="Q28" s="11">
        <f>IF(R28="",0,R28-P28)</f>
        <v>0</v>
      </c>
      <c r="R28" s="10"/>
      <c r="S28" s="10"/>
      <c r="T28" s="9">
        <f>IF(R28=0,0,_xlfn.RANK.AVG(R28,(D28,K28,R28,Y28),1))</f>
        <v>0</v>
      </c>
      <c r="V28" s="12">
        <f>V27-1</f>
        <v>3</v>
      </c>
      <c r="W28" s="10"/>
      <c r="X28" s="11">
        <f>IF(Y28="",0,Y28-W28)</f>
        <v>0</v>
      </c>
      <c r="Y28" s="10"/>
      <c r="Z28" s="10"/>
      <c r="AA28" s="9">
        <f>IF(Y28=0,0,_xlfn.RANK.AVG(Y28,(D28,K28,R28,Y28),1))</f>
        <v>0</v>
      </c>
    </row>
    <row r="29" spans="1:27" ht="13.5" thickBot="1">
      <c r="A29" s="8"/>
      <c r="B29" s="7">
        <f>SUM(B25:B28)</f>
        <v>0</v>
      </c>
      <c r="C29" s="7">
        <f>IF(C25="","",SUM(C25:C28))</f>
        <v>0</v>
      </c>
      <c r="D29" s="7">
        <f>SUM(B29:C29)</f>
        <v>0</v>
      </c>
      <c r="E29" s="7">
        <f>IF(E25="","",SUM(E25:E28))</f>
      </c>
      <c r="F29" s="6">
        <f>IF(SUM(F25:F28)=0,"",SUM(F25:F28))</f>
      </c>
      <c r="H29" s="8"/>
      <c r="I29" s="7">
        <f>SUM(I25:I28)</f>
        <v>0</v>
      </c>
      <c r="J29" s="7">
        <f>IF(J25="","",SUM(J25:J28))</f>
        <v>0</v>
      </c>
      <c r="K29" s="7">
        <f>SUM(I29:J29)</f>
        <v>0</v>
      </c>
      <c r="L29" s="7">
        <f>IF(L25="","",SUM(L25:L28))</f>
      </c>
      <c r="M29" s="6">
        <f>IF(SUM(M25:M28)=0,"",SUM(M25:M28))</f>
      </c>
      <c r="O29" s="8"/>
      <c r="P29" s="7">
        <f>SUM(P25:P28)</f>
        <v>0</v>
      </c>
      <c r="Q29" s="7">
        <f>IF(Q25="","",SUM(Q25:Q28))</f>
        <v>0</v>
      </c>
      <c r="R29" s="7">
        <f>SUM(P29:Q29)</f>
        <v>0</v>
      </c>
      <c r="S29" s="7">
        <f>IF(S25="","",SUM(S25:S28))</f>
      </c>
      <c r="T29" s="6">
        <f>IF(SUM(T25:T28)=0,"",SUM(T25:T28))</f>
      </c>
      <c r="V29" s="8"/>
      <c r="W29" s="7">
        <f>SUM(W25:W28)</f>
        <v>0</v>
      </c>
      <c r="X29" s="7">
        <f>IF(X25="","",SUM(X25:X28))</f>
        <v>0</v>
      </c>
      <c r="Y29" s="7">
        <f>SUM(W29:X29)</f>
        <v>0</v>
      </c>
      <c r="Z29" s="7">
        <f>IF(Z25="","",SUM(Z25:Z28))</f>
      </c>
      <c r="AA29" s="6">
        <f>IF(SUM(AA25:AA28)=0,"",SUM(AA25:AA28))</f>
      </c>
    </row>
    <row r="30" ht="8.25" customHeight="1" thickTop="1"/>
    <row r="31" spans="1:27" ht="10.5" customHeight="1">
      <c r="A31" s="28" t="s">
        <v>8</v>
      </c>
      <c r="B31" s="29"/>
      <c r="C31" s="29"/>
      <c r="D31" s="29"/>
      <c r="E31" s="29"/>
      <c r="F31" s="30"/>
      <c r="G31" s="14"/>
      <c r="H31" s="28" t="s">
        <v>8</v>
      </c>
      <c r="I31" s="29"/>
      <c r="J31" s="29"/>
      <c r="K31" s="29"/>
      <c r="L31" s="29"/>
      <c r="M31" s="30"/>
      <c r="N31" s="14"/>
      <c r="O31" s="28" t="s">
        <v>8</v>
      </c>
      <c r="P31" s="29"/>
      <c r="Q31" s="29"/>
      <c r="R31" s="29"/>
      <c r="S31" s="29"/>
      <c r="T31" s="30"/>
      <c r="U31" s="14"/>
      <c r="V31" s="28" t="s">
        <v>8</v>
      </c>
      <c r="W31" s="29"/>
      <c r="X31" s="29"/>
      <c r="Y31" s="29"/>
      <c r="Z31" s="29"/>
      <c r="AA31" s="30"/>
    </row>
    <row r="32" spans="1:27" ht="12.75">
      <c r="A32" s="25"/>
      <c r="B32" s="26"/>
      <c r="C32" s="26"/>
      <c r="D32" s="26"/>
      <c r="E32" s="26"/>
      <c r="F32" s="27"/>
      <c r="H32" s="25"/>
      <c r="I32" s="26"/>
      <c r="J32" s="26"/>
      <c r="K32" s="26"/>
      <c r="L32" s="26"/>
      <c r="M32" s="27"/>
      <c r="O32" s="25"/>
      <c r="P32" s="26"/>
      <c r="Q32" s="26"/>
      <c r="R32" s="26"/>
      <c r="S32" s="26"/>
      <c r="T32" s="27"/>
      <c r="V32" s="25"/>
      <c r="W32" s="26"/>
      <c r="X32" s="26"/>
      <c r="Y32" s="26"/>
      <c r="Z32" s="26"/>
      <c r="AA32" s="27"/>
    </row>
    <row r="33" spans="1:27" ht="10.5" customHeight="1">
      <c r="A33" s="22" t="s">
        <v>7</v>
      </c>
      <c r="B33" s="23"/>
      <c r="C33" s="22" t="s">
        <v>6</v>
      </c>
      <c r="D33" s="24"/>
      <c r="E33" s="24"/>
      <c r="F33" s="23"/>
      <c r="G33" s="14"/>
      <c r="H33" s="22" t="s">
        <v>7</v>
      </c>
      <c r="I33" s="23"/>
      <c r="J33" s="22" t="s">
        <v>6</v>
      </c>
      <c r="K33" s="24"/>
      <c r="L33" s="24"/>
      <c r="M33" s="23"/>
      <c r="N33" s="14"/>
      <c r="O33" s="22" t="s">
        <v>7</v>
      </c>
      <c r="P33" s="23"/>
      <c r="Q33" s="22" t="s">
        <v>6</v>
      </c>
      <c r="R33" s="24"/>
      <c r="S33" s="24"/>
      <c r="T33" s="23"/>
      <c r="U33" s="14"/>
      <c r="V33" s="22" t="s">
        <v>7</v>
      </c>
      <c r="W33" s="23"/>
      <c r="X33" s="22" t="s">
        <v>6</v>
      </c>
      <c r="Y33" s="24"/>
      <c r="Z33" s="24"/>
      <c r="AA33" s="23"/>
    </row>
    <row r="34" spans="1:27" ht="12.75">
      <c r="A34" s="17"/>
      <c r="B34" s="18"/>
      <c r="C34" s="19"/>
      <c r="D34" s="20"/>
      <c r="E34" s="20"/>
      <c r="F34" s="21"/>
      <c r="H34" s="17"/>
      <c r="I34" s="18"/>
      <c r="J34" s="19"/>
      <c r="K34" s="20"/>
      <c r="L34" s="20"/>
      <c r="M34" s="21"/>
      <c r="O34" s="17"/>
      <c r="P34" s="18"/>
      <c r="Q34" s="19"/>
      <c r="R34" s="20"/>
      <c r="S34" s="20"/>
      <c r="T34" s="21"/>
      <c r="V34" s="17"/>
      <c r="W34" s="18"/>
      <c r="X34" s="19"/>
      <c r="Y34" s="20"/>
      <c r="Z34" s="20"/>
      <c r="AA34" s="21"/>
    </row>
    <row r="35" spans="1:27" ht="12.75">
      <c r="A35" s="13" t="s">
        <v>5</v>
      </c>
      <c r="B35" s="13" t="s">
        <v>4</v>
      </c>
      <c r="C35" s="13" t="s">
        <v>3</v>
      </c>
      <c r="D35" s="13" t="s">
        <v>2</v>
      </c>
      <c r="E35" s="13" t="s">
        <v>1</v>
      </c>
      <c r="F35" s="13" t="s">
        <v>0</v>
      </c>
      <c r="H35" s="13" t="s">
        <v>5</v>
      </c>
      <c r="I35" s="13" t="s">
        <v>4</v>
      </c>
      <c r="J35" s="13" t="s">
        <v>3</v>
      </c>
      <c r="K35" s="13" t="s">
        <v>2</v>
      </c>
      <c r="L35" s="13" t="s">
        <v>1</v>
      </c>
      <c r="M35" s="13" t="s">
        <v>0</v>
      </c>
      <c r="O35" s="13" t="s">
        <v>5</v>
      </c>
      <c r="P35" s="13" t="s">
        <v>4</v>
      </c>
      <c r="Q35" s="13" t="s">
        <v>3</v>
      </c>
      <c r="R35" s="13" t="s">
        <v>2</v>
      </c>
      <c r="S35" s="13" t="s">
        <v>1</v>
      </c>
      <c r="T35" s="13" t="s">
        <v>0</v>
      </c>
      <c r="V35" s="13" t="s">
        <v>5</v>
      </c>
      <c r="W35" s="13" t="s">
        <v>4</v>
      </c>
      <c r="X35" s="13" t="s">
        <v>3</v>
      </c>
      <c r="Y35" s="13" t="s">
        <v>2</v>
      </c>
      <c r="Z35" s="13" t="s">
        <v>1</v>
      </c>
      <c r="AA35" s="13" t="s">
        <v>0</v>
      </c>
    </row>
    <row r="36" spans="1:27" ht="12.75">
      <c r="A36" s="12">
        <f>H25</f>
        <v>3</v>
      </c>
      <c r="B36" s="10"/>
      <c r="C36" s="11">
        <f>IF(D36="",0,D36-B36)</f>
        <v>0</v>
      </c>
      <c r="D36" s="10"/>
      <c r="E36" s="10"/>
      <c r="F36" s="9">
        <f>IF(D36=0,0,_xlfn.RANK.AVG(D36,(D36,K36,R36,Y36),1))</f>
        <v>0</v>
      </c>
      <c r="H36" s="12">
        <f>O25</f>
        <v>4</v>
      </c>
      <c r="I36" s="10"/>
      <c r="J36" s="11">
        <f>IF(K36="",0,K36-I36)</f>
        <v>0</v>
      </c>
      <c r="K36" s="10"/>
      <c r="L36" s="10"/>
      <c r="M36" s="9">
        <f>IF(K36=0,0,_xlfn.RANK.AVG(K36,(D36,K36,R36,Y36),1))</f>
        <v>0</v>
      </c>
      <c r="O36" s="12">
        <f>V25</f>
        <v>1</v>
      </c>
      <c r="P36" s="10"/>
      <c r="Q36" s="11">
        <f>IF(R36="",0,R36-P36)</f>
        <v>0</v>
      </c>
      <c r="R36" s="10"/>
      <c r="S36" s="10"/>
      <c r="T36" s="9">
        <f>IF(R36=0,0,_xlfn.RANK.AVG(R36,(D36,K36,R36,Y36),1))</f>
        <v>0</v>
      </c>
      <c r="V36" s="12">
        <f>A25</f>
        <v>2</v>
      </c>
      <c r="W36" s="10"/>
      <c r="X36" s="11">
        <f>IF(Y36="",0,Y36-W36)</f>
        <v>0</v>
      </c>
      <c r="Y36" s="10"/>
      <c r="Z36" s="10"/>
      <c r="AA36" s="9">
        <f>IF(Y36=0,0,_xlfn.RANK.AVG(Y36,(D36,K36,R36,Y36),1))</f>
        <v>0</v>
      </c>
    </row>
    <row r="37" spans="1:27" ht="12.75">
      <c r="A37" s="12">
        <f>A36+1</f>
        <v>4</v>
      </c>
      <c r="B37" s="10"/>
      <c r="C37" s="11">
        <f>IF(D37="",0,D37-B37)</f>
        <v>0</v>
      </c>
      <c r="D37" s="10"/>
      <c r="E37" s="10"/>
      <c r="F37" s="9">
        <f>IF(D37=0,0,_xlfn.RANK.AVG(D37,(D37,K37,R37,Y37),1))</f>
        <v>0</v>
      </c>
      <c r="H37" s="12">
        <f>H36-1</f>
        <v>3</v>
      </c>
      <c r="I37" s="10"/>
      <c r="J37" s="11">
        <f>IF(K37="",0,K37-I37)</f>
        <v>0</v>
      </c>
      <c r="K37" s="10"/>
      <c r="L37" s="10"/>
      <c r="M37" s="9">
        <f>IF(K37=0,0,_xlfn.RANK.AVG(K37,(D37,K37,R37,Y37),1))</f>
        <v>0</v>
      </c>
      <c r="O37" s="12">
        <f>O36+1</f>
        <v>2</v>
      </c>
      <c r="P37" s="10"/>
      <c r="Q37" s="11">
        <f>IF(R37="",0,R37-P37)</f>
        <v>0</v>
      </c>
      <c r="R37" s="10"/>
      <c r="S37" s="10"/>
      <c r="T37" s="9">
        <f>IF(R37=0,0,_xlfn.RANK.AVG(R37,(D37,K37,R37,Y37),1))</f>
        <v>0</v>
      </c>
      <c r="V37" s="12">
        <f>V36-1</f>
        <v>1</v>
      </c>
      <c r="W37" s="10"/>
      <c r="X37" s="11">
        <f>IF(Y37="",0,Y37-W37)</f>
        <v>0</v>
      </c>
      <c r="Y37" s="10"/>
      <c r="Z37" s="10"/>
      <c r="AA37" s="9">
        <f>IF(Y37=0,0,_xlfn.RANK.AVG(Y37,(D37,K37,R37,Y37),1))</f>
        <v>0</v>
      </c>
    </row>
    <row r="38" spans="1:27" ht="12.75">
      <c r="A38" s="12">
        <f>A37-2</f>
        <v>2</v>
      </c>
      <c r="B38" s="10"/>
      <c r="C38" s="11">
        <f>IF(D38="",0,D38-B38)</f>
        <v>0</v>
      </c>
      <c r="D38" s="10"/>
      <c r="E38" s="10"/>
      <c r="F38" s="9">
        <f>IF(D38=0,0,_xlfn.RANK.AVG(D38,(D38,K38,R38,Y38),1))</f>
        <v>0</v>
      </c>
      <c r="H38" s="12">
        <f>H37-2</f>
        <v>1</v>
      </c>
      <c r="I38" s="10"/>
      <c r="J38" s="11">
        <f>IF(K38="",0,K38-I38)</f>
        <v>0</v>
      </c>
      <c r="K38" s="10"/>
      <c r="L38" s="10"/>
      <c r="M38" s="9">
        <f>IF(K38=0,0,_xlfn.RANK.AVG(K38,(D38,K38,R38,Y38),1))</f>
        <v>0</v>
      </c>
      <c r="O38" s="12">
        <f>O37+2</f>
        <v>4</v>
      </c>
      <c r="P38" s="10"/>
      <c r="Q38" s="11">
        <f>IF(R38="",0,R38-P38)</f>
        <v>0</v>
      </c>
      <c r="R38" s="10"/>
      <c r="S38" s="10"/>
      <c r="T38" s="9">
        <f>IF(R38=0,0,_xlfn.RANK.AVG(R38,(D38,K38,R38,Y38),1))</f>
        <v>0</v>
      </c>
      <c r="V38" s="12">
        <f>V37+2</f>
        <v>3</v>
      </c>
      <c r="W38" s="10"/>
      <c r="X38" s="11">
        <f>IF(Y38="",0,Y38-W38)</f>
        <v>0</v>
      </c>
      <c r="Y38" s="10"/>
      <c r="Z38" s="10"/>
      <c r="AA38" s="9">
        <f>IF(Y38=0,0,_xlfn.RANK.AVG(Y38,(D38,K38,R38,Y38),1))</f>
        <v>0</v>
      </c>
    </row>
    <row r="39" spans="1:27" ht="12.75">
      <c r="A39" s="12">
        <f>A38-1</f>
        <v>1</v>
      </c>
      <c r="B39" s="10"/>
      <c r="C39" s="11">
        <f>IF(D39="",0,D39-B39)</f>
        <v>0</v>
      </c>
      <c r="D39" s="10"/>
      <c r="E39" s="10"/>
      <c r="F39" s="9">
        <f>IF(D39=0,0,_xlfn.RANK.AVG(D39,(D39,K39,R39,Y39),1))</f>
        <v>0</v>
      </c>
      <c r="H39" s="12">
        <f>H38+1</f>
        <v>2</v>
      </c>
      <c r="I39" s="10"/>
      <c r="J39" s="11">
        <f>IF(K39="",0,K39-I39)</f>
        <v>0</v>
      </c>
      <c r="K39" s="10"/>
      <c r="L39" s="10"/>
      <c r="M39" s="9">
        <f>IF(K39=0,0,_xlfn.RANK.AVG(K39,(D39,K39,R39,Y39),1))</f>
        <v>0</v>
      </c>
      <c r="O39" s="12">
        <f>O38-1</f>
        <v>3</v>
      </c>
      <c r="P39" s="10"/>
      <c r="Q39" s="11">
        <f>IF(R39="",0,R39-P39)</f>
        <v>0</v>
      </c>
      <c r="R39" s="10"/>
      <c r="S39" s="10"/>
      <c r="T39" s="9">
        <f>IF(R39=0,0,_xlfn.RANK.AVG(R39,(D39,K39,R39,Y39),1))</f>
        <v>0</v>
      </c>
      <c r="V39" s="12">
        <f>V38+1</f>
        <v>4</v>
      </c>
      <c r="W39" s="10"/>
      <c r="X39" s="11">
        <f>IF(Y39="",0,Y39-W39)</f>
        <v>0</v>
      </c>
      <c r="Y39" s="10"/>
      <c r="Z39" s="10"/>
      <c r="AA39" s="9">
        <f>IF(Y39=0,0,_xlfn.RANK.AVG(Y39,(D39,K39,R39,Y39),1))</f>
        <v>0</v>
      </c>
    </row>
    <row r="40" spans="1:27" ht="13.5" thickBot="1">
      <c r="A40" s="8"/>
      <c r="B40" s="7">
        <f>SUM(B36:B39)</f>
        <v>0</v>
      </c>
      <c r="C40" s="7">
        <f>IF(C36="","",SUM(C36:C39))</f>
        <v>0</v>
      </c>
      <c r="D40" s="7">
        <f>SUM(B40:C40)</f>
        <v>0</v>
      </c>
      <c r="E40" s="7">
        <f>IF(E36="","",SUM(E36:E39))</f>
      </c>
      <c r="F40" s="6">
        <f>IF(SUM(F36:F39)=0,"",SUM(F36:F39))</f>
      </c>
      <c r="H40" s="8"/>
      <c r="I40" s="7">
        <f>SUM(I36:I39)</f>
        <v>0</v>
      </c>
      <c r="J40" s="7">
        <f>IF(J36="","",SUM(J36:J39))</f>
        <v>0</v>
      </c>
      <c r="K40" s="7">
        <f>SUM(I40:J40)</f>
        <v>0</v>
      </c>
      <c r="L40" s="7">
        <f>IF(L36="","",SUM(L36:L39))</f>
      </c>
      <c r="M40" s="6">
        <f>IF(SUM(M36:M39)=0,"",SUM(M36:M39))</f>
      </c>
      <c r="O40" s="8"/>
      <c r="P40" s="7">
        <f>SUM(P36:P39)</f>
        <v>0</v>
      </c>
      <c r="Q40" s="7">
        <f>IF(Q36="","",SUM(Q36:Q39))</f>
        <v>0</v>
      </c>
      <c r="R40" s="7">
        <f>SUM(P40:Q40)</f>
        <v>0</v>
      </c>
      <c r="S40" s="7">
        <f>IF(S36="","",SUM(S36:S39))</f>
      </c>
      <c r="T40" s="6">
        <f>IF(SUM(T36:T39)=0,"",SUM(T36:T39))</f>
      </c>
      <c r="V40" s="8"/>
      <c r="W40" s="7">
        <f>SUM(W36:W39)</f>
        <v>0</v>
      </c>
      <c r="X40" s="7">
        <f>IF(X36="","",SUM(X36:X39))</f>
        <v>0</v>
      </c>
      <c r="Y40" s="7">
        <f>SUM(W40:X40)</f>
        <v>0</v>
      </c>
      <c r="Z40" s="7">
        <f>IF(Z36="","",SUM(Z36:Z39))</f>
      </c>
      <c r="AA40" s="6">
        <f>IF(SUM(AA36:AA39)=0,"",SUM(AA36:AA39))</f>
      </c>
    </row>
    <row r="41" ht="8.25" customHeight="1" thickTop="1"/>
    <row r="42" spans="1:27" ht="10.5" customHeight="1">
      <c r="A42" s="28" t="s">
        <v>8</v>
      </c>
      <c r="B42" s="29"/>
      <c r="C42" s="29"/>
      <c r="D42" s="29"/>
      <c r="E42" s="29"/>
      <c r="F42" s="30"/>
      <c r="G42" s="14"/>
      <c r="H42" s="28" t="s">
        <v>8</v>
      </c>
      <c r="I42" s="29"/>
      <c r="J42" s="29"/>
      <c r="K42" s="29"/>
      <c r="L42" s="29"/>
      <c r="M42" s="30"/>
      <c r="N42" s="14"/>
      <c r="O42" s="28" t="s">
        <v>8</v>
      </c>
      <c r="P42" s="29"/>
      <c r="Q42" s="29"/>
      <c r="R42" s="29"/>
      <c r="S42" s="29"/>
      <c r="T42" s="30"/>
      <c r="U42" s="14"/>
      <c r="V42" s="28" t="s">
        <v>8</v>
      </c>
      <c r="W42" s="29"/>
      <c r="X42" s="29"/>
      <c r="Y42" s="29"/>
      <c r="Z42" s="29"/>
      <c r="AA42" s="30"/>
    </row>
    <row r="43" spans="1:27" ht="12.75">
      <c r="A43" s="25"/>
      <c r="B43" s="26"/>
      <c r="C43" s="26"/>
      <c r="D43" s="26"/>
      <c r="E43" s="26"/>
      <c r="F43" s="27"/>
      <c r="H43" s="25"/>
      <c r="I43" s="26"/>
      <c r="J43" s="26"/>
      <c r="K43" s="26"/>
      <c r="L43" s="26"/>
      <c r="M43" s="27"/>
      <c r="O43" s="25"/>
      <c r="P43" s="26"/>
      <c r="Q43" s="26"/>
      <c r="R43" s="26"/>
      <c r="S43" s="26"/>
      <c r="T43" s="27"/>
      <c r="V43" s="25"/>
      <c r="W43" s="26"/>
      <c r="X43" s="26"/>
      <c r="Y43" s="26"/>
      <c r="Z43" s="26"/>
      <c r="AA43" s="27"/>
    </row>
    <row r="44" spans="1:27" ht="10.5" customHeight="1">
      <c r="A44" s="22" t="s">
        <v>7</v>
      </c>
      <c r="B44" s="23"/>
      <c r="C44" s="22" t="s">
        <v>6</v>
      </c>
      <c r="D44" s="24"/>
      <c r="E44" s="24"/>
      <c r="F44" s="23"/>
      <c r="G44" s="14"/>
      <c r="H44" s="22" t="s">
        <v>7</v>
      </c>
      <c r="I44" s="23"/>
      <c r="J44" s="22" t="s">
        <v>6</v>
      </c>
      <c r="K44" s="24"/>
      <c r="L44" s="24"/>
      <c r="M44" s="23"/>
      <c r="N44" s="14"/>
      <c r="O44" s="22" t="s">
        <v>7</v>
      </c>
      <c r="P44" s="23"/>
      <c r="Q44" s="22" t="s">
        <v>6</v>
      </c>
      <c r="R44" s="24"/>
      <c r="S44" s="24"/>
      <c r="T44" s="23"/>
      <c r="U44" s="14"/>
      <c r="V44" s="22" t="s">
        <v>7</v>
      </c>
      <c r="W44" s="23"/>
      <c r="X44" s="22" t="s">
        <v>6</v>
      </c>
      <c r="Y44" s="24"/>
      <c r="Z44" s="24"/>
      <c r="AA44" s="23"/>
    </row>
    <row r="45" spans="1:27" ht="12.75">
      <c r="A45" s="17"/>
      <c r="B45" s="18"/>
      <c r="C45" s="19"/>
      <c r="D45" s="20"/>
      <c r="E45" s="20"/>
      <c r="F45" s="21"/>
      <c r="H45" s="17"/>
      <c r="I45" s="18"/>
      <c r="J45" s="19"/>
      <c r="K45" s="20"/>
      <c r="L45" s="20"/>
      <c r="M45" s="21"/>
      <c r="O45" s="17"/>
      <c r="P45" s="18"/>
      <c r="Q45" s="19"/>
      <c r="R45" s="20"/>
      <c r="S45" s="20"/>
      <c r="T45" s="21"/>
      <c r="V45" s="17"/>
      <c r="W45" s="18"/>
      <c r="X45" s="19"/>
      <c r="Y45" s="20"/>
      <c r="Z45" s="20"/>
      <c r="AA45" s="21"/>
    </row>
    <row r="46" spans="1:27" ht="12.75">
      <c r="A46" s="13" t="s">
        <v>5</v>
      </c>
      <c r="B46" s="13" t="s">
        <v>4</v>
      </c>
      <c r="C46" s="13" t="s">
        <v>3</v>
      </c>
      <c r="D46" s="13" t="s">
        <v>2</v>
      </c>
      <c r="E46" s="13" t="s">
        <v>1</v>
      </c>
      <c r="F46" s="13" t="s">
        <v>0</v>
      </c>
      <c r="H46" s="13" t="s">
        <v>5</v>
      </c>
      <c r="I46" s="13" t="s">
        <v>4</v>
      </c>
      <c r="J46" s="13" t="s">
        <v>3</v>
      </c>
      <c r="K46" s="13" t="s">
        <v>2</v>
      </c>
      <c r="L46" s="13" t="s">
        <v>1</v>
      </c>
      <c r="M46" s="13" t="s">
        <v>0</v>
      </c>
      <c r="O46" s="13" t="s">
        <v>5</v>
      </c>
      <c r="P46" s="13" t="s">
        <v>4</v>
      </c>
      <c r="Q46" s="13" t="s">
        <v>3</v>
      </c>
      <c r="R46" s="13" t="s">
        <v>2</v>
      </c>
      <c r="S46" s="13" t="s">
        <v>1</v>
      </c>
      <c r="T46" s="13" t="s">
        <v>0</v>
      </c>
      <c r="V46" s="13" t="s">
        <v>5</v>
      </c>
      <c r="W46" s="13" t="s">
        <v>4</v>
      </c>
      <c r="X46" s="13" t="s">
        <v>3</v>
      </c>
      <c r="Y46" s="13" t="s">
        <v>2</v>
      </c>
      <c r="Z46" s="13" t="s">
        <v>1</v>
      </c>
      <c r="AA46" s="13" t="s">
        <v>0</v>
      </c>
    </row>
    <row r="47" spans="1:27" ht="12.75">
      <c r="A47" s="12">
        <f>H36</f>
        <v>4</v>
      </c>
      <c r="B47" s="10"/>
      <c r="C47" s="11">
        <f>IF(D47="",0,D47-B47)</f>
        <v>0</v>
      </c>
      <c r="D47" s="10"/>
      <c r="E47" s="10"/>
      <c r="F47" s="9">
        <f>IF(D47=0,0,_xlfn.RANK.AVG(D47,(D47,K47,R47,Y47),1))</f>
        <v>0</v>
      </c>
      <c r="H47" s="12">
        <f>O36</f>
        <v>1</v>
      </c>
      <c r="I47" s="10"/>
      <c r="J47" s="11">
        <f>IF(K47="",0,K47-I47)</f>
        <v>0</v>
      </c>
      <c r="K47" s="10"/>
      <c r="L47" s="10"/>
      <c r="M47" s="9">
        <f>IF(K47=0,0,_xlfn.RANK.AVG(K47,(D47,K47,R47,Y47),1))</f>
        <v>0</v>
      </c>
      <c r="O47" s="12">
        <f>V36</f>
        <v>2</v>
      </c>
      <c r="P47" s="10"/>
      <c r="Q47" s="11">
        <f>IF(R47="",0,R47-P47)</f>
        <v>0</v>
      </c>
      <c r="R47" s="10"/>
      <c r="S47" s="10"/>
      <c r="T47" s="9">
        <f>IF(R47=0,0,_xlfn.RANK.AVG(R47,(D47,K47,R47,Y47),1))</f>
        <v>0</v>
      </c>
      <c r="V47" s="12">
        <f>A36</f>
        <v>3</v>
      </c>
      <c r="W47" s="10"/>
      <c r="X47" s="11">
        <f>IF(Y47="",0,Y47-W47)</f>
        <v>0</v>
      </c>
      <c r="Y47" s="10"/>
      <c r="Z47" s="10"/>
      <c r="AA47" s="9">
        <f>IF(Y47=0,0,_xlfn.RANK.AVG(Y47,(D47,K47,R47,Y47),1))</f>
        <v>0</v>
      </c>
    </row>
    <row r="48" spans="1:27" ht="12.75">
      <c r="A48" s="12">
        <f>A47-1</f>
        <v>3</v>
      </c>
      <c r="B48" s="10"/>
      <c r="C48" s="11">
        <f>IF(D48="",0,D48-B48)</f>
        <v>0</v>
      </c>
      <c r="D48" s="10"/>
      <c r="E48" s="10"/>
      <c r="F48" s="9">
        <f>IF(D48=0,0,_xlfn.RANK.AVG(D48,(D48,K48,R48,Y48),1))</f>
        <v>0</v>
      </c>
      <c r="H48" s="12">
        <f>H47+1</f>
        <v>2</v>
      </c>
      <c r="I48" s="10"/>
      <c r="J48" s="11">
        <f>IF(K48="",0,K48-I48)</f>
        <v>0</v>
      </c>
      <c r="K48" s="10"/>
      <c r="L48" s="10"/>
      <c r="M48" s="9">
        <f>IF(K48=0,0,_xlfn.RANK.AVG(K48,(D48,K48,R48,Y48),1))</f>
        <v>0</v>
      </c>
      <c r="O48" s="12">
        <f>O47-1</f>
        <v>1</v>
      </c>
      <c r="P48" s="10"/>
      <c r="Q48" s="11">
        <f>IF(R48="",0,R48-P48)</f>
        <v>0</v>
      </c>
      <c r="R48" s="10"/>
      <c r="S48" s="10"/>
      <c r="T48" s="9">
        <f>IF(R48=0,0,_xlfn.RANK.AVG(R48,(D48,K48,R48,Y48),1))</f>
        <v>0</v>
      </c>
      <c r="V48" s="12">
        <f>V47+1</f>
        <v>4</v>
      </c>
      <c r="W48" s="10"/>
      <c r="X48" s="11">
        <f>IF(Y48="",0,Y48-W48)</f>
        <v>0</v>
      </c>
      <c r="Y48" s="10"/>
      <c r="Z48" s="10"/>
      <c r="AA48" s="9">
        <f>IF(Y48=0,0,_xlfn.RANK.AVG(Y48,(D48,K48,R48,Y48),1))</f>
        <v>0</v>
      </c>
    </row>
    <row r="49" spans="1:27" ht="12.75">
      <c r="A49" s="12">
        <f>A48-2</f>
        <v>1</v>
      </c>
      <c r="B49" s="10"/>
      <c r="C49" s="11">
        <f>IF(D49="",0,D49-B49)</f>
        <v>0</v>
      </c>
      <c r="D49" s="10"/>
      <c r="E49" s="10"/>
      <c r="F49" s="9">
        <f>IF(D49=0,0,_xlfn.RANK.AVG(D49,(D49,K49,R49,Y49),1))</f>
        <v>0</v>
      </c>
      <c r="H49" s="12">
        <f>H48+2</f>
        <v>4</v>
      </c>
      <c r="I49" s="10"/>
      <c r="J49" s="11">
        <f>IF(K49="",0,K49-I49)</f>
        <v>0</v>
      </c>
      <c r="K49" s="10"/>
      <c r="L49" s="10"/>
      <c r="M49" s="9">
        <f>IF(K49=0,0,_xlfn.RANK.AVG(K49,(D49,K49,R49,Y49),1))</f>
        <v>0</v>
      </c>
      <c r="O49" s="12">
        <f>O48+2</f>
        <v>3</v>
      </c>
      <c r="P49" s="10"/>
      <c r="Q49" s="11">
        <f>IF(R49="",0,R49-P49)</f>
        <v>0</v>
      </c>
      <c r="R49" s="10"/>
      <c r="S49" s="10"/>
      <c r="T49" s="9">
        <f>IF(R49=0,0,_xlfn.RANK.AVG(R49,(D49,K49,R49,Y49),1))</f>
        <v>0</v>
      </c>
      <c r="V49" s="12">
        <f>V48-2</f>
        <v>2</v>
      </c>
      <c r="W49" s="10"/>
      <c r="X49" s="11">
        <f>IF(Y49="",0,Y49-W49)</f>
        <v>0</v>
      </c>
      <c r="Y49" s="10"/>
      <c r="Z49" s="10"/>
      <c r="AA49" s="9">
        <f>IF(Y49=0,0,_xlfn.RANK.AVG(Y49,(D49,K49,R49,Y49),1))</f>
        <v>0</v>
      </c>
    </row>
    <row r="50" spans="1:27" ht="12.75">
      <c r="A50" s="12">
        <f>A49+1</f>
        <v>2</v>
      </c>
      <c r="B50" s="10"/>
      <c r="C50" s="11">
        <f>IF(D50="",0,D50-B50)</f>
        <v>0</v>
      </c>
      <c r="D50" s="10"/>
      <c r="E50" s="10"/>
      <c r="F50" s="9">
        <f>IF(D50=0,0,_xlfn.RANK.AVG(D50,(D50,K50,R50,Y50),1))</f>
        <v>0</v>
      </c>
      <c r="H50" s="12">
        <f>H49-1</f>
        <v>3</v>
      </c>
      <c r="I50" s="10"/>
      <c r="J50" s="11">
        <f>IF(K50="",0,K50-I50)</f>
        <v>0</v>
      </c>
      <c r="K50" s="10"/>
      <c r="L50" s="10"/>
      <c r="M50" s="9">
        <f>IF(K50=0,0,_xlfn.RANK.AVG(K50,(D50,K50,R50,Y50),1))</f>
        <v>0</v>
      </c>
      <c r="O50" s="12">
        <f>O49+1</f>
        <v>4</v>
      </c>
      <c r="P50" s="10"/>
      <c r="Q50" s="11">
        <f>IF(R50="",0,R50-P50)</f>
        <v>0</v>
      </c>
      <c r="R50" s="10"/>
      <c r="S50" s="10"/>
      <c r="T50" s="9">
        <f>IF(R50=0,0,_xlfn.RANK.AVG(R50,(D50,K50,R50,Y50),1))</f>
        <v>0</v>
      </c>
      <c r="V50" s="12">
        <f>V49-1</f>
        <v>1</v>
      </c>
      <c r="W50" s="10"/>
      <c r="X50" s="11">
        <f>IF(Y50="",0,Y50-W50)</f>
        <v>0</v>
      </c>
      <c r="Y50" s="10"/>
      <c r="Z50" s="10"/>
      <c r="AA50" s="9">
        <f>IF(Y50=0,0,_xlfn.RANK.AVG(Y50,(D50,K50,R50,Y50),1))</f>
        <v>0</v>
      </c>
    </row>
    <row r="51" spans="1:27" ht="13.5" thickBot="1">
      <c r="A51" s="8"/>
      <c r="B51" s="7">
        <f>SUM(B47:B50)</f>
        <v>0</v>
      </c>
      <c r="C51" s="7">
        <f>IF(C47="","",SUM(C47:C50))</f>
        <v>0</v>
      </c>
      <c r="D51" s="7">
        <f>SUM(B51:C51)</f>
        <v>0</v>
      </c>
      <c r="E51" s="7">
        <f>IF(E47="","",SUM(E47:E50))</f>
      </c>
      <c r="F51" s="6">
        <f>IF(SUM(F47:F50)=0,"",SUM(F47:F50))</f>
      </c>
      <c r="H51" s="8"/>
      <c r="I51" s="7">
        <f>SUM(I47:I50)</f>
        <v>0</v>
      </c>
      <c r="J51" s="7">
        <f>IF(J47="","",SUM(J47:J50))</f>
        <v>0</v>
      </c>
      <c r="K51" s="7">
        <f>SUM(I51:J51)</f>
        <v>0</v>
      </c>
      <c r="L51" s="7">
        <f>IF(L47="","",SUM(L47:L50))</f>
      </c>
      <c r="M51" s="6">
        <f>IF(SUM(M47:M50)=0,"",SUM(M47:M50))</f>
      </c>
      <c r="O51" s="8"/>
      <c r="P51" s="7">
        <f>SUM(P47:P50)</f>
        <v>0</v>
      </c>
      <c r="Q51" s="7">
        <f>IF(Q47="","",SUM(Q47:Q50))</f>
        <v>0</v>
      </c>
      <c r="R51" s="7">
        <f>SUM(P51:Q51)</f>
        <v>0</v>
      </c>
      <c r="S51" s="7">
        <f>IF(S47="","",SUM(S47:S50))</f>
      </c>
      <c r="T51" s="6">
        <f>IF(SUM(T47:T50)=0,"",SUM(T47:T50))</f>
      </c>
      <c r="V51" s="8"/>
      <c r="W51" s="7">
        <f>SUM(W47:W50)</f>
        <v>0</v>
      </c>
      <c r="X51" s="7">
        <f>IF(X47="","",SUM(X47:X50))</f>
        <v>0</v>
      </c>
      <c r="Y51" s="7">
        <f>SUM(W51:X51)</f>
        <v>0</v>
      </c>
      <c r="Z51" s="7">
        <f>IF(Z47="","",SUM(Z47:Z50))</f>
      </c>
      <c r="AA51" s="6">
        <f>IF(SUM(AA47:AA50)=0,"",SUM(AA47:AA50))</f>
      </c>
    </row>
    <row r="52" ht="8.25" customHeight="1" thickTop="1"/>
    <row r="53" spans="2:27" ht="13.5" thickBot="1">
      <c r="B53" s="5">
        <f>SUM(B18,B29,B40,B51)</f>
        <v>0</v>
      </c>
      <c r="C53" s="5">
        <f>SUM(C18,C29,C40,C51)</f>
        <v>0</v>
      </c>
      <c r="D53" s="5">
        <f>SUM(D18,D29,D40,D51)</f>
        <v>0</v>
      </c>
      <c r="E53" s="5">
        <f>IF(E18="","",SUM(E18,E29,E40,E51))</f>
      </c>
      <c r="F53" s="4">
        <f>SUM(F18,F29,F40,F51)</f>
        <v>0</v>
      </c>
      <c r="I53" s="5">
        <f>SUM(I18,I29,I40,I51)</f>
        <v>0</v>
      </c>
      <c r="J53" s="5">
        <f>SUM(J18,J29,J40,J51)</f>
        <v>0</v>
      </c>
      <c r="K53" s="5">
        <f>SUM(K18,K29,K40,K51)</f>
        <v>0</v>
      </c>
      <c r="L53" s="5">
        <f>IF(L18="","",SUM(L18,L29,L40,L51))</f>
      </c>
      <c r="M53" s="4">
        <f>SUM(M18,M29,M40,M51)</f>
        <v>0</v>
      </c>
      <c r="P53" s="5">
        <f>SUM(P18,P29,P40,P51)</f>
        <v>0</v>
      </c>
      <c r="Q53" s="5">
        <f>SUM(Q18,Q29,Q40,Q51)</f>
        <v>0</v>
      </c>
      <c r="R53" s="5">
        <f>SUM(R18,R29,R40,R51)</f>
        <v>0</v>
      </c>
      <c r="S53" s="5">
        <f>IF(S18="","",SUM(S18,S29,S40,S51))</f>
      </c>
      <c r="T53" s="4">
        <f>SUM(T18,T29,T40,T51)</f>
        <v>0</v>
      </c>
      <c r="W53" s="5">
        <f>SUM(W18,W29,W40,W51)</f>
        <v>0</v>
      </c>
      <c r="X53" s="5">
        <f>SUM(X18,X29,X40,X51)</f>
        <v>0</v>
      </c>
      <c r="Y53" s="5">
        <f>SUM(Y18,Y29,Y40,Y51)</f>
        <v>0</v>
      </c>
      <c r="Z53" s="5">
        <f>IF(Z18="","",SUM(Z18,Z29,Z40,Z51))</f>
      </c>
      <c r="AA53" s="4">
        <f>SUM(AA18,AA29,AA40,AA51)</f>
        <v>0</v>
      </c>
    </row>
    <row r="54" ht="8.25" customHeight="1" thickTop="1"/>
    <row r="55" spans="1:27" ht="12.75">
      <c r="A55" s="2"/>
      <c r="B55" s="2"/>
      <c r="C55" s="2"/>
      <c r="D55" s="2"/>
      <c r="E55" s="2"/>
      <c r="F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V55" s="3"/>
      <c r="W55" s="2"/>
      <c r="X55" s="2"/>
      <c r="Y55" s="2"/>
      <c r="Z55" s="2"/>
      <c r="AA55" s="2"/>
    </row>
  </sheetData>
  <sheetProtection sheet="1" selectLockedCells="1"/>
  <mergeCells count="103">
    <mergeCell ref="V11:W11"/>
    <mergeCell ref="X11:AA11"/>
    <mergeCell ref="A10:F10"/>
    <mergeCell ref="H10:M10"/>
    <mergeCell ref="O10:T10"/>
    <mergeCell ref="V10:AA10"/>
    <mergeCell ref="H11:I11"/>
    <mergeCell ref="J11:M11"/>
    <mergeCell ref="O11:P11"/>
    <mergeCell ref="Q11:T11"/>
    <mergeCell ref="A11:B11"/>
    <mergeCell ref="C11:F11"/>
    <mergeCell ref="A1:L1"/>
    <mergeCell ref="A3:C3"/>
    <mergeCell ref="A5:J5"/>
    <mergeCell ref="A7:F7"/>
    <mergeCell ref="H7:M7"/>
    <mergeCell ref="O7:T7"/>
    <mergeCell ref="V7:AA7"/>
    <mergeCell ref="A9:F9"/>
    <mergeCell ref="H9:M9"/>
    <mergeCell ref="O9:T9"/>
    <mergeCell ref="V9:AA9"/>
    <mergeCell ref="O12:P12"/>
    <mergeCell ref="Q12:T12"/>
    <mergeCell ref="V12:W12"/>
    <mergeCell ref="X12:AA12"/>
    <mergeCell ref="H20:M20"/>
    <mergeCell ref="O20:T20"/>
    <mergeCell ref="V20:AA20"/>
    <mergeCell ref="A22:B22"/>
    <mergeCell ref="C22:F22"/>
    <mergeCell ref="A12:B12"/>
    <mergeCell ref="C12:F12"/>
    <mergeCell ref="H12:I12"/>
    <mergeCell ref="J12:M12"/>
    <mergeCell ref="A20:F20"/>
    <mergeCell ref="A21:F21"/>
    <mergeCell ref="H21:M21"/>
    <mergeCell ref="H22:I22"/>
    <mergeCell ref="J22:M22"/>
    <mergeCell ref="O22:P22"/>
    <mergeCell ref="Q22:T22"/>
    <mergeCell ref="V21:AA21"/>
    <mergeCell ref="Q23:T23"/>
    <mergeCell ref="V23:W23"/>
    <mergeCell ref="X23:AA23"/>
    <mergeCell ref="O21:T21"/>
    <mergeCell ref="V22:W22"/>
    <mergeCell ref="X22:AA22"/>
    <mergeCell ref="A23:B23"/>
    <mergeCell ref="C23:F23"/>
    <mergeCell ref="H23:I23"/>
    <mergeCell ref="A31:F31"/>
    <mergeCell ref="H31:M31"/>
    <mergeCell ref="O31:T31"/>
    <mergeCell ref="J23:M23"/>
    <mergeCell ref="O23:P23"/>
    <mergeCell ref="V42:AA42"/>
    <mergeCell ref="V34:W34"/>
    <mergeCell ref="X34:AA34"/>
    <mergeCell ref="C33:F33"/>
    <mergeCell ref="V31:AA31"/>
    <mergeCell ref="A32:F32"/>
    <mergeCell ref="H32:M32"/>
    <mergeCell ref="O32:T32"/>
    <mergeCell ref="V32:AA32"/>
    <mergeCell ref="A42:F42"/>
    <mergeCell ref="H42:M42"/>
    <mergeCell ref="O42:T42"/>
    <mergeCell ref="O34:P34"/>
    <mergeCell ref="Q34:T34"/>
    <mergeCell ref="A33:B33"/>
    <mergeCell ref="H33:I33"/>
    <mergeCell ref="J33:M33"/>
    <mergeCell ref="O33:P33"/>
    <mergeCell ref="Q33:T33"/>
    <mergeCell ref="V33:W33"/>
    <mergeCell ref="X33:AA33"/>
    <mergeCell ref="A34:B34"/>
    <mergeCell ref="C34:F34"/>
    <mergeCell ref="H34:I34"/>
    <mergeCell ref="J34:M34"/>
    <mergeCell ref="A43:F43"/>
    <mergeCell ref="H43:M43"/>
    <mergeCell ref="O43:T43"/>
    <mergeCell ref="V43:AA43"/>
    <mergeCell ref="O44:P44"/>
    <mergeCell ref="Q44:T44"/>
    <mergeCell ref="H44:I44"/>
    <mergeCell ref="J44:M44"/>
    <mergeCell ref="V44:W44"/>
    <mergeCell ref="X44:AA44"/>
    <mergeCell ref="V45:W45"/>
    <mergeCell ref="X45:AA45"/>
    <mergeCell ref="A44:B44"/>
    <mergeCell ref="C44:F44"/>
    <mergeCell ref="H45:I45"/>
    <mergeCell ref="J45:M45"/>
    <mergeCell ref="O45:P45"/>
    <mergeCell ref="Q45:T45"/>
    <mergeCell ref="A45:B45"/>
    <mergeCell ref="C45:F45"/>
  </mergeCells>
  <conditionalFormatting sqref="F14:F17 M14:M17 T14:T17 AA14:AA17 D18 F25:F28 F36:F39 F47:F50 M25:M28 M36:M39 M47:M50 T25:T28 T36:T39 T47:T50 AA25:AA28 AA36:AA39 AA47:AA50">
    <cfRule type="cellIs" priority="50" dxfId="1" operator="equal" stopIfTrue="1">
      <formula>0</formula>
    </cfRule>
  </conditionalFormatting>
  <conditionalFormatting sqref="D53 F53 K53 M53 R53 T53 Y53 AA53">
    <cfRule type="cellIs" priority="49" dxfId="33" operator="lessThanOrEqual">
      <formula>0</formula>
    </cfRule>
  </conditionalFormatting>
  <conditionalFormatting sqref="C14:C18">
    <cfRule type="cellIs" priority="48" dxfId="0" operator="lessThanOrEqual">
      <formula>0</formula>
    </cfRule>
  </conditionalFormatting>
  <conditionalFormatting sqref="B18">
    <cfRule type="cellIs" priority="47" dxfId="12" operator="equal">
      <formula>0</formula>
    </cfRule>
  </conditionalFormatting>
  <conditionalFormatting sqref="B53:C53">
    <cfRule type="cellIs" priority="46" dxfId="24" operator="lessThanOrEqual">
      <formula>0</formula>
    </cfRule>
  </conditionalFormatting>
  <conditionalFormatting sqref="I18">
    <cfRule type="cellIs" priority="44" dxfId="12" operator="equal">
      <formula>0</formula>
    </cfRule>
  </conditionalFormatting>
  <conditionalFormatting sqref="P18">
    <cfRule type="cellIs" priority="42" dxfId="12" operator="equal">
      <formula>0</formula>
    </cfRule>
  </conditionalFormatting>
  <conditionalFormatting sqref="W18">
    <cfRule type="cellIs" priority="40" dxfId="12" operator="equal">
      <formula>0</formula>
    </cfRule>
  </conditionalFormatting>
  <conditionalFormatting sqref="I53:J53">
    <cfRule type="cellIs" priority="39" dxfId="24" operator="lessThanOrEqual">
      <formula>0</formula>
    </cfRule>
  </conditionalFormatting>
  <conditionalFormatting sqref="P53:Q53">
    <cfRule type="cellIs" priority="38" dxfId="24" operator="lessThanOrEqual">
      <formula>0</formula>
    </cfRule>
  </conditionalFormatting>
  <conditionalFormatting sqref="W53:X53">
    <cfRule type="cellIs" priority="37" dxfId="24" operator="lessThanOrEqual">
      <formula>0</formula>
    </cfRule>
  </conditionalFormatting>
  <conditionalFormatting sqref="B29">
    <cfRule type="cellIs" priority="35" dxfId="12" operator="equal">
      <formula>0</formula>
    </cfRule>
  </conditionalFormatting>
  <conditionalFormatting sqref="B40">
    <cfRule type="cellIs" priority="33" dxfId="12" operator="equal">
      <formula>0</formula>
    </cfRule>
  </conditionalFormatting>
  <conditionalFormatting sqref="B51">
    <cfRule type="cellIs" priority="31" dxfId="12" operator="equal">
      <formula>0</formula>
    </cfRule>
  </conditionalFormatting>
  <conditionalFormatting sqref="I29">
    <cfRule type="cellIs" priority="29" dxfId="12" operator="equal">
      <formula>0</formula>
    </cfRule>
  </conditionalFormatting>
  <conditionalFormatting sqref="I40">
    <cfRule type="cellIs" priority="27" dxfId="12" operator="equal">
      <formula>0</formula>
    </cfRule>
  </conditionalFormatting>
  <conditionalFormatting sqref="I51">
    <cfRule type="cellIs" priority="25" dxfId="12" operator="equal">
      <formula>0</formula>
    </cfRule>
  </conditionalFormatting>
  <conditionalFormatting sqref="P29">
    <cfRule type="cellIs" priority="23" dxfId="12" operator="equal">
      <formula>0</formula>
    </cfRule>
  </conditionalFormatting>
  <conditionalFormatting sqref="P40">
    <cfRule type="cellIs" priority="21" dxfId="12" operator="equal">
      <formula>0</formula>
    </cfRule>
  </conditionalFormatting>
  <conditionalFormatting sqref="P51">
    <cfRule type="cellIs" priority="19" dxfId="12" operator="equal">
      <formula>0</formula>
    </cfRule>
  </conditionalFormatting>
  <conditionalFormatting sqref="W29">
    <cfRule type="cellIs" priority="17" dxfId="12" operator="equal">
      <formula>0</formula>
    </cfRule>
  </conditionalFormatting>
  <conditionalFormatting sqref="W40">
    <cfRule type="cellIs" priority="15" dxfId="12" operator="equal">
      <formula>0</formula>
    </cfRule>
  </conditionalFormatting>
  <conditionalFormatting sqref="W51">
    <cfRule type="cellIs" priority="13" dxfId="12" operator="equal">
      <formula>0</formula>
    </cfRule>
  </conditionalFormatting>
  <conditionalFormatting sqref="K18">
    <cfRule type="cellIs" priority="12" dxfId="1" operator="equal" stopIfTrue="1">
      <formula>0</formula>
    </cfRule>
  </conditionalFormatting>
  <conditionalFormatting sqref="J14:J18">
    <cfRule type="cellIs" priority="11" dxfId="0" operator="lessThanOrEqual">
      <formula>0</formula>
    </cfRule>
  </conditionalFormatting>
  <conditionalFormatting sqref="R18">
    <cfRule type="cellIs" priority="10" dxfId="1" operator="equal" stopIfTrue="1">
      <formula>0</formula>
    </cfRule>
  </conditionalFormatting>
  <conditionalFormatting sqref="Q14:Q18">
    <cfRule type="cellIs" priority="9" dxfId="0" operator="lessThanOrEqual">
      <formula>0</formula>
    </cfRule>
  </conditionalFormatting>
  <conditionalFormatting sqref="Y18">
    <cfRule type="cellIs" priority="8" dxfId="1" operator="equal" stopIfTrue="1">
      <formula>0</formula>
    </cfRule>
  </conditionalFormatting>
  <conditionalFormatting sqref="X14:X18">
    <cfRule type="cellIs" priority="7" dxfId="0" operator="lessThanOrEqual">
      <formula>0</formula>
    </cfRule>
  </conditionalFormatting>
  <conditionalFormatting sqref="D29">
    <cfRule type="cellIs" priority="6" dxfId="1" operator="equal" stopIfTrue="1">
      <formula>0</formula>
    </cfRule>
  </conditionalFormatting>
  <conditionalFormatting sqref="C25:C29">
    <cfRule type="cellIs" priority="5" dxfId="0" operator="lessThanOrEqual">
      <formula>0</formula>
    </cfRule>
  </conditionalFormatting>
  <conditionalFormatting sqref="Y29 R29 K29">
    <cfRule type="cellIs" priority="4" dxfId="1" operator="equal" stopIfTrue="1">
      <formula>0</formula>
    </cfRule>
  </conditionalFormatting>
  <conditionalFormatting sqref="X25:X29 Q25:Q29 J25:J29">
    <cfRule type="cellIs" priority="3" dxfId="0" operator="lessThanOrEqual">
      <formula>0</formula>
    </cfRule>
  </conditionalFormatting>
  <conditionalFormatting sqref="D51 K51 R51 Y51 Y40 R40 K40 D40">
    <cfRule type="cellIs" priority="2" dxfId="1" operator="equal" stopIfTrue="1">
      <formula>0</formula>
    </cfRule>
  </conditionalFormatting>
  <conditionalFormatting sqref="C47:C51 J47:J51 Q47:Q51 X47:X51 X36:X40 Q36:Q40 J36:J40 C36:C40">
    <cfRule type="cellIs" priority="1" dxfId="0" operator="lessThanOrEqual">
      <formula>0</formula>
    </cfRule>
  </conditionalFormatting>
  <printOptions horizontalCentered="1" verticalCentered="1"/>
  <pageMargins left="0.1968503937007874" right="0.1968503937007874" top="0.1968503937007874" bottom="0.3937007874015748" header="0.5118110236220472" footer="0.1968503937007874"/>
  <pageSetup fitToHeight="1" fitToWidth="1" horizontalDpi="600" verticalDpi="600" orientation="landscape" paperSize="9" scale="83" r:id="rId2"/>
  <headerFooter alignWithMargins="0">
    <oddFooter>&amp;L&amp;F&amp;CSB&amp;R&amp;D * tkv-kegeln.de (MBS)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Böhm-Schweizer</dc:creator>
  <cp:keywords/>
  <dc:description/>
  <cp:lastModifiedBy>Stat08</cp:lastModifiedBy>
  <cp:lastPrinted>2019-07-14T10:32:52Z</cp:lastPrinted>
  <dcterms:created xsi:type="dcterms:W3CDTF">2016-11-27T09:13:13Z</dcterms:created>
  <dcterms:modified xsi:type="dcterms:W3CDTF">2023-07-18T12:03:37Z</dcterms:modified>
  <cp:category/>
  <cp:version/>
  <cp:contentType/>
  <cp:contentStatus/>
</cp:coreProperties>
</file>